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1" sheetId="2" state="visible" r:id="rId2"/>
    <sheet xmlns:r="http://schemas.openxmlformats.org/officeDocument/2006/relationships" name="G2" sheetId="3" state="visible" r:id="rId3"/>
    <sheet xmlns:r="http://schemas.openxmlformats.org/officeDocument/2006/relationships" name="G3" sheetId="4" state="visible" r:id="rId4"/>
    <sheet xmlns:r="http://schemas.openxmlformats.org/officeDocument/2006/relationships" name="G4" sheetId="5" state="visible" r:id="rId5"/>
    <sheet xmlns:r="http://schemas.openxmlformats.org/officeDocument/2006/relationships" name="G5" sheetId="6" state="visible" r:id="rId6"/>
    <sheet xmlns:r="http://schemas.openxmlformats.org/officeDocument/2006/relationships" name="Read m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FF101010"/>
      <sz val="15"/>
    </font>
    <font>
      <name val="Arial"/>
      <i val="1"/>
      <color rgb="FF6C6C69"/>
      <sz val="9.5"/>
    </font>
    <font>
      <name val="Arial"/>
      <color rgb="FF6C6C69"/>
      <sz val="9"/>
    </font>
    <font>
      <name val="Arial"/>
      <b val="1"/>
      <color rgb="FF101010"/>
      <sz val="9.5"/>
    </font>
    <font>
      <name val="Arial"/>
      <color rgb="FF101010"/>
      <sz val="10"/>
    </font>
  </fonts>
  <fills count="4">
    <fill>
      <patternFill/>
    </fill>
    <fill>
      <patternFill patternType="gray125"/>
    </fill>
    <fill>
      <patternFill patternType="solid">
        <fgColor rgb="FFEDEDE8"/>
      </patternFill>
    </fill>
    <fill>
      <patternFill patternType="solid">
        <fgColor rgb="FFFFFACC"/>
      </patternFill>
    </fill>
  </fills>
  <borders count="3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medium">
        <color rgb="FF101010"/>
      </top>
      <bottom style="medium">
        <color rgb="FF101010"/>
      </bottom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bottom" wrapText="1"/>
    </xf>
    <xf numFmtId="0" fontId="4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3" fillId="0" borderId="0" pivotButton="0" quotePrefix="0" xfId="0"/>
    <xf numFmtId="0" fontId="0" fillId="3" borderId="2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3" borderId="2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16" customWidth="1" min="3" max="3"/>
    <col width="12" customWidth="1" min="4" max="4"/>
    <col width="16" customWidth="1" min="5" max="5"/>
  </cols>
  <sheetData>
    <row r="1">
      <c r="A1" s="1" t="inlineStr">
        <is>
          <t>Gate checklists — status across the five gates</t>
        </is>
      </c>
    </row>
    <row r="2" ht="28" customHeight="1">
      <c r="A2" s="2" t="inlineStr">
        <is>
          <t>Counts read from each gate sheet. Nothing to fill in here.</t>
        </is>
      </c>
    </row>
    <row r="5" ht="30" customHeight="1">
      <c r="A5" s="3" t="inlineStr">
        <is>
          <t>Gate</t>
        </is>
      </c>
      <c r="B5" s="3" t="inlineStr">
        <is>
          <t>What it decides</t>
        </is>
      </c>
      <c r="C5" s="3" t="inlineStr">
        <is>
          <t>Criteria met</t>
        </is>
      </c>
      <c r="D5" s="3" t="inlineStr">
        <is>
          <t>Not met</t>
        </is>
      </c>
      <c r="E5" s="3" t="inlineStr">
        <is>
          <t>Not applicable</t>
        </is>
      </c>
    </row>
    <row r="6">
      <c r="A6" s="4" t="inlineStr">
        <is>
          <t>G1</t>
        </is>
      </c>
      <c r="B6" s="5" t="inlineStr">
        <is>
          <t>Qualification and provisional risk</t>
        </is>
      </c>
      <c r="C6" s="5">
        <f>COUNTIF(G1!D6:D16,"Met")</f>
        <v/>
      </c>
      <c r="D6" s="5">
        <f>COUNTIF(G1!D6:D16,"Not met")</f>
        <v/>
      </c>
      <c r="E6" s="5">
        <f>COUNTIF(G1!D6:D16,"Not applicable")</f>
        <v/>
      </c>
    </row>
    <row r="7">
      <c r="A7" s="4" t="inlineStr">
        <is>
          <t>G2</t>
        </is>
      </c>
      <c r="B7" s="5" t="inlineStr">
        <is>
          <t>Architecture and data readiness</t>
        </is>
      </c>
      <c r="C7" s="5">
        <f>COUNTIF(G2!D6:D17,"Met")</f>
        <v/>
      </c>
      <c r="D7" s="5">
        <f>COUNTIF(G2!D6:D17,"Not met")</f>
        <v/>
      </c>
      <c r="E7" s="5">
        <f>COUNTIF(G2!D6:D17,"Not applicable")</f>
        <v/>
      </c>
    </row>
    <row r="8">
      <c r="A8" s="4" t="inlineStr">
        <is>
          <t>G3</t>
        </is>
      </c>
      <c r="B8" s="5" t="inlineStr">
        <is>
          <t>Deployment authorization</t>
        </is>
      </c>
      <c r="C8" s="5">
        <f>COUNTIF(G3!D6:D17,"Met")</f>
        <v/>
      </c>
      <c r="D8" s="5">
        <f>COUNTIF(G3!D6:D17,"Not met")</f>
        <v/>
      </c>
      <c r="E8" s="5">
        <f>COUNTIF(G3!D6:D17,"Not applicable")</f>
        <v/>
      </c>
    </row>
    <row r="9">
      <c r="A9" s="4" t="inlineStr">
        <is>
          <t>G4</t>
        </is>
      </c>
      <c r="B9" s="5" t="inlineStr">
        <is>
          <t>Material change</t>
        </is>
      </c>
      <c r="C9" s="5">
        <f>COUNTIF(G4!D6:D16,"Met")</f>
        <v/>
      </c>
      <c r="D9" s="5">
        <f>COUNTIF(G4!D6:D16,"Not met")</f>
        <v/>
      </c>
      <c r="E9" s="5">
        <f>COUNTIF(G4!D6:D16,"Not applicable")</f>
        <v/>
      </c>
    </row>
    <row r="10">
      <c r="A10" s="4" t="inlineStr">
        <is>
          <t>G5</t>
        </is>
      </c>
      <c r="B10" s="5" t="inlineStr">
        <is>
          <t>Retirement</t>
        </is>
      </c>
      <c r="C10" s="5">
        <f>COUNTIF(G5!D6:D13,"Met")</f>
        <v/>
      </c>
      <c r="D10" s="5">
        <f>COUNTIF(G5!D6:D13,"Not met")</f>
        <v/>
      </c>
      <c r="E10" s="5">
        <f>COUNTIF(G5!D6:D13,"Not applicable")</f>
        <v/>
      </c>
    </row>
    <row r="12">
      <c r="B12" s="6" t="inlineStr">
        <is>
          <t>Run the entry list before the meeting, not in it. A gate whose first twenty minutes are spent establishing whether the evidence exists is a status meeting.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20" customWidth="1" min="3" max="3"/>
    <col width="14" customWidth="1" min="4" max="4"/>
    <col width="34" customWidth="1" min="5" max="5"/>
    <col width="12" customWidth="1" min="6" max="6"/>
    <col width="30" customWidth="1" min="7" max="7"/>
  </cols>
  <sheetData>
    <row r="1">
      <c r="A1" s="1" t="inlineStr">
        <is>
          <t>G1 — Qualification and provisional risk</t>
        </is>
      </c>
    </row>
    <row r="2" ht="28" customHeight="1">
      <c r="A2" s="2" t="inlineStr">
        <is>
          <t>Entry criteria, expanded into what each one means in practice.</t>
        </is>
      </c>
    </row>
    <row r="3">
      <c r="A3" s="6" t="inlineStr">
        <is>
          <t>Set Status to Met, Not met or Not applicable. A completed checklist is not evidence — the evidence is the record it told you to complete.</t>
        </is>
      </c>
    </row>
    <row r="5" ht="30" customHeight="1">
      <c r="A5" s="3" t="inlineStr">
        <is>
          <t>#</t>
        </is>
      </c>
      <c r="B5" s="3" t="inlineStr">
        <is>
          <t>Criterion</t>
        </is>
      </c>
      <c r="C5" s="3" t="inlineStr">
        <is>
          <t>Usual owner</t>
        </is>
      </c>
      <c r="D5" s="3" t="inlineStr">
        <is>
          <t>Status</t>
        </is>
      </c>
      <c r="E5" s="3" t="inlineStr">
        <is>
          <t>Evidence — where the record lives</t>
        </is>
      </c>
      <c r="F5" s="3" t="inlineStr">
        <is>
          <t>Date</t>
        </is>
      </c>
      <c r="G5" s="3" t="inlineStr">
        <is>
          <t>Note</t>
        </is>
      </c>
    </row>
    <row r="6" ht="28" customHeight="1">
      <c r="A6" s="5" t="n">
        <v>1</v>
      </c>
      <c r="B6" s="5" t="inlineStr">
        <is>
          <t>Named capability or stakeholder need, with a current and a target measure</t>
        </is>
      </c>
      <c r="C6" s="5" t="inlineStr">
        <is>
          <t>Sponsor</t>
        </is>
      </c>
      <c r="D6" s="7" t="n"/>
      <c r="E6" s="7" t="n"/>
      <c r="F6" s="7" t="n"/>
      <c r="G6" s="7" t="n"/>
    </row>
    <row r="7" ht="28" customHeight="1">
      <c r="A7" s="5" t="n">
        <v>2</v>
      </c>
      <c r="B7" s="5" t="inlineStr">
        <is>
          <t>Expected outcome stated as a measure with a baseline you can read today</t>
        </is>
      </c>
      <c r="C7" s="5" t="inlineStr">
        <is>
          <t>Sponsor</t>
        </is>
      </c>
      <c r="D7" s="7" t="n"/>
      <c r="E7" s="7" t="n"/>
      <c r="F7" s="7" t="n"/>
      <c r="G7" s="7" t="n"/>
    </row>
    <row r="8" ht="28" customHeight="1">
      <c r="A8" s="5" t="n">
        <v>3</v>
      </c>
      <c r="B8" s="5" t="inlineStr">
        <is>
          <t>Named business sponsor with the authority to stop the work</t>
        </is>
      </c>
      <c r="C8" s="5" t="inlineStr">
        <is>
          <t>Sponsor</t>
        </is>
      </c>
      <c r="D8" s="7" t="n"/>
      <c r="E8" s="7" t="n"/>
      <c r="F8" s="7" t="n"/>
      <c r="G8" s="7" t="n"/>
    </row>
    <row r="9" ht="28" customHeight="1">
      <c r="A9" s="5" t="n">
        <v>4</v>
      </c>
      <c r="B9" s="5" t="inlineStr">
        <is>
          <t>The non-AI alternative considered, and the rejection recorded</t>
        </is>
      </c>
      <c r="C9" s="5" t="inlineStr">
        <is>
          <t>Sponsor</t>
        </is>
      </c>
      <c r="D9" s="7" t="n"/>
      <c r="E9" s="7" t="n"/>
      <c r="F9" s="7" t="n"/>
      <c r="G9" s="7" t="n"/>
    </row>
    <row r="10" ht="28" customHeight="1">
      <c r="A10" s="5" t="n">
        <v>5</v>
      </c>
      <c r="B10" s="5" t="inlineStr">
        <is>
          <t>Decision or action the output supports, written in one sentence</t>
        </is>
      </c>
      <c r="C10" s="5" t="inlineStr">
        <is>
          <t>Architect</t>
        </is>
      </c>
      <c r="D10" s="7" t="n"/>
      <c r="E10" s="7" t="n"/>
      <c r="F10" s="7" t="n"/>
      <c r="G10" s="7" t="n"/>
    </row>
    <row r="11" ht="28" customHeight="1">
      <c r="A11" s="5" t="n">
        <v>6</v>
      </c>
      <c r="B11" s="5" t="inlineStr">
        <is>
          <t>Affected parties listed, including people who will never use the system</t>
        </is>
      </c>
      <c r="C11" s="5" t="inlineStr">
        <is>
          <t>Architect</t>
        </is>
      </c>
      <c r="D11" s="7" t="n"/>
      <c r="E11" s="7" t="n"/>
      <c r="F11" s="7" t="n"/>
      <c r="G11" s="7" t="n"/>
    </row>
    <row r="12" ht="28" customHeight="1">
      <c r="A12" s="5" t="n">
        <v>7</v>
      </c>
      <c r="B12" s="5" t="inlineStr">
        <is>
          <t>Intended autonomy at launch, in the words of a D2 anchor</t>
        </is>
      </c>
      <c r="C12" s="5" t="inlineStr">
        <is>
          <t>Architect</t>
        </is>
      </c>
      <c r="D12" s="7" t="n"/>
      <c r="E12" s="7" t="n"/>
      <c r="F12" s="7" t="n"/>
      <c r="G12" s="7" t="n"/>
    </row>
    <row r="13" ht="28" customHeight="1">
      <c r="A13" s="5" t="n">
        <v>8</v>
      </c>
      <c r="B13" s="5" t="inlineStr">
        <is>
          <t>Provisional D1–D5 present and marked provisional</t>
        </is>
      </c>
      <c r="C13" s="5" t="inlineStr">
        <is>
          <t>Risk Lead</t>
        </is>
      </c>
      <c r="D13" s="7" t="n"/>
      <c r="E13" s="7" t="n"/>
      <c r="F13" s="7" t="n"/>
      <c r="G13" s="7" t="n"/>
    </row>
    <row r="14" ht="28" customHeight="1">
      <c r="A14" s="5" t="n">
        <v>9</v>
      </c>
      <c r="B14" s="5" t="inlineStr">
        <is>
          <t>Data path identified in principle, with a sensitivity signal</t>
        </is>
      </c>
      <c r="C14" s="5" t="inlineStr">
        <is>
          <t>Data Owner</t>
        </is>
      </c>
      <c r="D14" s="7" t="n"/>
      <c r="E14" s="7" t="n"/>
      <c r="F14" s="7" t="n"/>
      <c r="G14" s="7" t="n"/>
    </row>
    <row r="15" ht="28" customHeight="1">
      <c r="A15" s="5" t="n">
        <v>10</v>
      </c>
      <c r="B15" s="5" t="inlineStr">
        <is>
          <t>No architecture or vendor commitment embedded in the canvas</t>
        </is>
      </c>
      <c r="C15" s="5" t="inlineStr">
        <is>
          <t>Architect</t>
        </is>
      </c>
      <c r="D15" s="7" t="n"/>
      <c r="E15" s="7" t="n"/>
      <c r="F15" s="7" t="n"/>
      <c r="G15" s="7" t="n"/>
    </row>
    <row r="16" ht="28" customHeight="1">
      <c r="A16" s="5" t="n">
        <v>11</v>
      </c>
      <c r="B16" s="5" t="inlineStr">
        <is>
          <t>Regulatory or contractual constraints from the sector overlay noted</t>
        </is>
      </c>
      <c r="C16" s="5" t="inlineStr">
        <is>
          <t>Risk Lead</t>
        </is>
      </c>
      <c r="D16" s="7" t="n"/>
      <c r="E16" s="7" t="n"/>
      <c r="F16" s="7" t="n"/>
      <c r="G16" s="7" t="n"/>
    </row>
    <row r="18">
      <c r="B18" s="8" t="inlineStr">
        <is>
          <t>Criteria met</t>
        </is>
      </c>
      <c r="D18" s="8">
        <f>COUNTIF(D6:D16,"Met")&amp;" / "&amp;COUNTA(B6:B16)</f>
        <v/>
      </c>
    </row>
    <row r="19">
      <c r="B19" s="8" t="inlineStr">
        <is>
          <t>Outstanding, and blocking</t>
        </is>
      </c>
      <c r="D19" s="8">
        <f>COUNTIF(D6:D16,"Not met")</f>
        <v/>
      </c>
    </row>
    <row r="21">
      <c r="B21" s="8" t="inlineStr">
        <is>
          <t>Gate decision: approve / approve with conditions / remediate / escalate / reject</t>
        </is>
      </c>
    </row>
    <row r="22">
      <c r="B22" s="9" t="inlineStr">
        <is>
          <t>Decision, decided by, and date</t>
        </is>
      </c>
      <c r="D22" s="10" t="n"/>
      <c r="E22" s="10" t="n"/>
      <c r="F22" s="10" t="n"/>
      <c r="G22" s="10" t="n"/>
    </row>
  </sheetData>
  <dataValidations count="1">
    <dataValidation sqref="D6:D16" showDropDown="0" showInputMessage="0" showErrorMessage="1" allowBlank="1" errorTitle="Status" error="Met, Not met or Not applicable." type="list">
      <formula1>"Met,Not met,Not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20" customWidth="1" min="3" max="3"/>
    <col width="14" customWidth="1" min="4" max="4"/>
    <col width="34" customWidth="1" min="5" max="5"/>
    <col width="12" customWidth="1" min="6" max="6"/>
    <col width="30" customWidth="1" min="7" max="7"/>
  </cols>
  <sheetData>
    <row r="1">
      <c r="A1" s="1" t="inlineStr">
        <is>
          <t>G2 — Architecture and data readiness</t>
        </is>
      </c>
    </row>
    <row r="2" ht="28" customHeight="1">
      <c r="A2" s="2" t="inlineStr">
        <is>
          <t>Entry criteria, expanded into what each one means in practice.</t>
        </is>
      </c>
    </row>
    <row r="3">
      <c r="A3" s="6" t="inlineStr">
        <is>
          <t>Set Status to Met, Not met or Not applicable. A completed checklist is not evidence — the evidence is the record it told you to complete.</t>
        </is>
      </c>
    </row>
    <row r="5" ht="30" customHeight="1">
      <c r="A5" s="3" t="inlineStr">
        <is>
          <t>#</t>
        </is>
      </c>
      <c r="B5" s="3" t="inlineStr">
        <is>
          <t>Criterion</t>
        </is>
      </c>
      <c r="C5" s="3" t="inlineStr">
        <is>
          <t>Usual owner</t>
        </is>
      </c>
      <c r="D5" s="3" t="inlineStr">
        <is>
          <t>Status</t>
        </is>
      </c>
      <c r="E5" s="3" t="inlineStr">
        <is>
          <t>Evidence — where the record lives</t>
        </is>
      </c>
      <c r="F5" s="3" t="inlineStr">
        <is>
          <t>Date</t>
        </is>
      </c>
      <c r="G5" s="3" t="inlineStr">
        <is>
          <t>Note</t>
        </is>
      </c>
    </row>
    <row r="6" ht="28" customHeight="1">
      <c r="A6" s="5" t="n">
        <v>1</v>
      </c>
      <c r="B6" s="5" t="inlineStr">
        <is>
          <t>ADR complete: model, hosting, grounding and boundary named in comparable form</t>
        </is>
      </c>
      <c r="C6" s="5" t="inlineStr">
        <is>
          <t>Architect</t>
        </is>
      </c>
      <c r="D6" s="7" t="n"/>
      <c r="E6" s="7" t="n"/>
      <c r="F6" s="7" t="n"/>
      <c r="G6" s="7" t="n"/>
    </row>
    <row r="7" ht="28" customHeight="1">
      <c r="A7" s="5" t="n">
        <v>2</v>
      </c>
      <c r="B7" s="5" t="inlineStr">
        <is>
          <t>Alternatives considered, with the reason each was rejected</t>
        </is>
      </c>
      <c r="C7" s="5" t="inlineStr">
        <is>
          <t>Architect</t>
        </is>
      </c>
      <c r="D7" s="7" t="n"/>
      <c r="E7" s="7" t="n"/>
      <c r="F7" s="7" t="n"/>
      <c r="G7" s="7" t="n"/>
    </row>
    <row r="8" ht="28" customHeight="1">
      <c r="A8" s="5" t="n">
        <v>3</v>
      </c>
      <c r="B8" s="5" t="inlineStr">
        <is>
          <t>Pattern conformance assessed: conformant, modified with detail, or novel</t>
        </is>
      </c>
      <c r="C8" s="5" t="inlineStr">
        <is>
          <t>Architect</t>
        </is>
      </c>
      <c r="D8" s="7" t="n"/>
      <c r="E8" s="7" t="n"/>
      <c r="F8" s="7" t="n"/>
      <c r="G8" s="7" t="n"/>
    </row>
    <row r="9" ht="28" customHeight="1">
      <c r="A9" s="5" t="n">
        <v>4</v>
      </c>
      <c r="B9" s="5" t="inlineStr">
        <is>
          <t>Failure behaviour stated: model unavailable, slow, or wrong</t>
        </is>
      </c>
      <c r="C9" s="5" t="inlineStr">
        <is>
          <t>Architect</t>
        </is>
      </c>
      <c r="D9" s="7" t="n"/>
      <c r="E9" s="7" t="n"/>
      <c r="F9" s="7" t="n"/>
      <c r="G9" s="7" t="n"/>
    </row>
    <row r="10" ht="28" customHeight="1">
      <c r="A10" s="5" t="n">
        <v>5</v>
      </c>
      <c r="B10" s="5" t="inlineStr">
        <is>
          <t>Lineage record complete, every source named and owned</t>
        </is>
      </c>
      <c r="C10" s="5" t="inlineStr">
        <is>
          <t>Data Owner</t>
        </is>
      </c>
      <c r="D10" s="7" t="n"/>
      <c r="E10" s="7" t="n"/>
      <c r="F10" s="7" t="n"/>
      <c r="G10" s="7" t="n"/>
    </row>
    <row r="11" ht="28" customHeight="1">
      <c r="A11" s="5" t="n">
        <v>6</v>
      </c>
      <c r="B11" s="5" t="inlineStr">
        <is>
          <t>Every grounding source has a refresh cadence and a maximum staleness</t>
        </is>
      </c>
      <c r="C11" s="5" t="inlineStr">
        <is>
          <t>Data Owner</t>
        </is>
      </c>
      <c r="D11" s="7" t="n"/>
      <c r="E11" s="7" t="n"/>
      <c r="F11" s="7" t="n"/>
      <c r="G11" s="7" t="n"/>
    </row>
    <row r="12" ht="28" customHeight="1">
      <c r="A12" s="5" t="n">
        <v>7</v>
      </c>
      <c r="B12" s="5" t="inlineStr">
        <is>
          <t>Derived stores listed: indexes, embeddings, caches, evaluation sets</t>
        </is>
      </c>
      <c r="C12" s="5" t="inlineStr">
        <is>
          <t>Data Owner</t>
        </is>
      </c>
      <c r="D12" s="7" t="n"/>
      <c r="E12" s="7" t="n"/>
      <c r="F12" s="7" t="n"/>
      <c r="G12" s="7" t="n"/>
    </row>
    <row r="13" ht="28" customHeight="1">
      <c r="A13" s="5" t="n">
        <v>8</v>
      </c>
      <c r="B13" s="5" t="inlineStr">
        <is>
          <t>Risk score revisited against the now-known architecture; tier confirmed</t>
        </is>
      </c>
      <c r="C13" s="5" t="inlineStr">
        <is>
          <t>Risk Lead</t>
        </is>
      </c>
      <c r="D13" s="7" t="n"/>
      <c r="E13" s="7" t="n"/>
      <c r="F13" s="7" t="n"/>
      <c r="G13" s="7" t="n"/>
    </row>
    <row r="14" ht="28" customHeight="1">
      <c r="A14" s="5" t="n">
        <v>9</v>
      </c>
      <c r="B14" s="5" t="inlineStr">
        <is>
          <t>Effective-autonomy threshold agreed now, before anyone knows the number</t>
        </is>
      </c>
      <c r="C14" s="5" t="inlineStr">
        <is>
          <t>Risk Lead</t>
        </is>
      </c>
      <c r="D14" s="7" t="n"/>
      <c r="E14" s="7" t="n"/>
      <c r="F14" s="7" t="n"/>
      <c r="G14" s="7" t="n"/>
    </row>
    <row r="15" ht="28" customHeight="1">
      <c r="A15" s="5" t="n">
        <v>10</v>
      </c>
      <c r="B15" s="5" t="inlineStr">
        <is>
          <t>Vendor due diligence complete, or the tier capped, or acceptance recorded</t>
        </is>
      </c>
      <c r="C15" s="5" t="inlineStr">
        <is>
          <t>Architect</t>
        </is>
      </c>
      <c r="D15" s="7" t="n"/>
      <c r="E15" s="7" t="n"/>
      <c r="F15" s="7" t="n"/>
      <c r="G15" s="7" t="n"/>
    </row>
    <row r="16" ht="28" customHeight="1">
      <c r="A16" s="5" t="n">
        <v>11</v>
      </c>
      <c r="B16" s="5" t="inlineStr">
        <is>
          <t>Agentic systems: authority boundary drafted in the enforcement point's language</t>
        </is>
      </c>
      <c r="C16" s="5" t="inlineStr">
        <is>
          <t>Security Architect</t>
        </is>
      </c>
      <c r="D16" s="7" t="n"/>
      <c r="E16" s="7" t="n"/>
      <c r="F16" s="7" t="n"/>
      <c r="G16" s="7" t="n"/>
    </row>
    <row r="17" ht="28" customHeight="1">
      <c r="A17" s="5" t="n">
        <v>12</v>
      </c>
      <c r="B17" s="5" t="inlineStr">
        <is>
          <t>Concentration checked at Tier 3–4: what else depends on this supplier</t>
        </is>
      </c>
      <c r="C17" s="5" t="inlineStr">
        <is>
          <t>Architect</t>
        </is>
      </c>
      <c r="D17" s="7" t="n"/>
      <c r="E17" s="7" t="n"/>
      <c r="F17" s="7" t="n"/>
      <c r="G17" s="7" t="n"/>
    </row>
    <row r="19">
      <c r="B19" s="8" t="inlineStr">
        <is>
          <t>Criteria met</t>
        </is>
      </c>
      <c r="D19" s="8">
        <f>COUNTIF(D6:D17,"Met")&amp;" / "&amp;COUNTA(B6:B17)</f>
        <v/>
      </c>
    </row>
    <row r="20">
      <c r="B20" s="8" t="inlineStr">
        <is>
          <t>Outstanding, and blocking</t>
        </is>
      </c>
      <c r="D20" s="8">
        <f>COUNTIF(D6:D17,"Not met")</f>
        <v/>
      </c>
    </row>
    <row r="22">
      <c r="B22" s="8" t="inlineStr">
        <is>
          <t>Gate decision: approve / approve with conditions / remediate / escalate / reject</t>
        </is>
      </c>
    </row>
    <row r="23">
      <c r="B23" s="9" t="inlineStr">
        <is>
          <t>Decision, decided by, and date</t>
        </is>
      </c>
      <c r="D23" s="10" t="n"/>
      <c r="E23" s="10" t="n"/>
      <c r="F23" s="10" t="n"/>
      <c r="G23" s="10" t="n"/>
    </row>
  </sheetData>
  <dataValidations count="1">
    <dataValidation sqref="D6:D17" showDropDown="0" showInputMessage="0" showErrorMessage="1" allowBlank="1" errorTitle="Status" error="Met, Not met or Not applicable." type="list">
      <formula1>"Met,Not met,Not applicable"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20" customWidth="1" min="3" max="3"/>
    <col width="14" customWidth="1" min="4" max="4"/>
    <col width="34" customWidth="1" min="5" max="5"/>
    <col width="12" customWidth="1" min="6" max="6"/>
    <col width="30" customWidth="1" min="7" max="7"/>
  </cols>
  <sheetData>
    <row r="1">
      <c r="A1" s="1" t="inlineStr">
        <is>
          <t>G3 — Deployment authorization</t>
        </is>
      </c>
    </row>
    <row r="2" ht="28" customHeight="1">
      <c r="A2" s="2" t="inlineStr">
        <is>
          <t>Entry criteria, expanded into what each one means in practice.</t>
        </is>
      </c>
    </row>
    <row r="3">
      <c r="A3" s="6" t="inlineStr">
        <is>
          <t>Set Status to Met, Not met or Not applicable. A completed checklist is not evidence — the evidence is the record it told you to complete.</t>
        </is>
      </c>
    </row>
    <row r="5" ht="30" customHeight="1">
      <c r="A5" s="3" t="inlineStr">
        <is>
          <t>#</t>
        </is>
      </c>
      <c r="B5" s="3" t="inlineStr">
        <is>
          <t>Criterion</t>
        </is>
      </c>
      <c r="C5" s="3" t="inlineStr">
        <is>
          <t>Usual owner</t>
        </is>
      </c>
      <c r="D5" s="3" t="inlineStr">
        <is>
          <t>Status</t>
        </is>
      </c>
      <c r="E5" s="3" t="inlineStr">
        <is>
          <t>Evidence — where the record lives</t>
        </is>
      </c>
      <c r="F5" s="3" t="inlineStr">
        <is>
          <t>Date</t>
        </is>
      </c>
      <c r="G5" s="3" t="inlineStr">
        <is>
          <t>Note</t>
        </is>
      </c>
    </row>
    <row r="6" ht="28" customHeight="1">
      <c r="A6" s="5" t="n">
        <v>1</v>
      </c>
      <c r="B6" s="5" t="inlineStr">
        <is>
          <t>Evaluation complete, with pass criteria defined before the run</t>
        </is>
      </c>
      <c r="C6" s="5" t="inlineStr">
        <is>
          <t>System Owner</t>
        </is>
      </c>
      <c r="D6" s="7" t="n"/>
      <c r="E6" s="7" t="n"/>
      <c r="F6" s="7" t="n"/>
      <c r="G6" s="7" t="n"/>
    </row>
    <row r="7" ht="28" customHeight="1">
      <c r="A7" s="5" t="n">
        <v>2</v>
      </c>
      <c r="B7" s="5" t="inlineStr">
        <is>
          <t>Assurance summary at the depth the tier requires, including what was not tested</t>
        </is>
      </c>
      <c r="C7" s="5" t="inlineStr">
        <is>
          <t>System Owner</t>
        </is>
      </c>
      <c r="D7" s="7" t="n"/>
      <c r="E7" s="7" t="n"/>
      <c r="F7" s="7" t="n"/>
      <c r="G7" s="7" t="n"/>
    </row>
    <row r="8" ht="28" customHeight="1">
      <c r="A8" s="5" t="n">
        <v>3</v>
      </c>
      <c r="B8" s="5" t="inlineStr">
        <is>
          <t>Directional error rates reported separately where errors are asymmetric</t>
        </is>
      </c>
      <c r="C8" s="5" t="inlineStr">
        <is>
          <t>System Owner</t>
        </is>
      </c>
      <c r="D8" s="7" t="n"/>
      <c r="E8" s="7" t="n"/>
      <c r="F8" s="7" t="n"/>
      <c r="G8" s="7" t="n"/>
    </row>
    <row r="9" ht="28" customHeight="1">
      <c r="A9" s="5" t="n">
        <v>4</v>
      </c>
      <c r="B9" s="5" t="inlineStr">
        <is>
          <t>Control matrix complete: each control mapped to a specific risk, each emitting evidence</t>
        </is>
      </c>
      <c r="C9" s="5" t="inlineStr">
        <is>
          <t>Risk Lead</t>
        </is>
      </c>
      <c r="D9" s="7" t="n"/>
      <c r="E9" s="7" t="n"/>
      <c r="F9" s="7" t="n"/>
      <c r="G9" s="7" t="n"/>
    </row>
    <row r="10" ht="28" customHeight="1">
      <c r="A10" s="5" t="n">
        <v>5</v>
      </c>
      <c r="B10" s="5" t="inlineStr">
        <is>
          <t>Named accountable owner recorded — a person, not a function</t>
        </is>
      </c>
      <c r="C10" s="5" t="inlineStr">
        <is>
          <t>AI Governance Lead</t>
        </is>
      </c>
      <c r="D10" s="7" t="n"/>
      <c r="E10" s="7" t="n"/>
      <c r="F10" s="7" t="n"/>
      <c r="G10" s="7" t="n"/>
    </row>
    <row r="11" ht="28" customHeight="1">
      <c r="A11" s="5" t="n">
        <v>6</v>
      </c>
      <c r="B11" s="5" t="inlineStr">
        <is>
          <t>Human oversight point confirmed at Tier 2+, with the time budget stated</t>
        </is>
      </c>
      <c r="C11" s="5" t="inlineStr">
        <is>
          <t>System Owner</t>
        </is>
      </c>
      <c r="D11" s="7" t="n"/>
      <c r="E11" s="7" t="n"/>
      <c r="F11" s="7" t="n"/>
      <c r="G11" s="7" t="n"/>
    </row>
    <row r="12" ht="28" customHeight="1">
      <c r="A12" s="5" t="n">
        <v>7</v>
      </c>
      <c r="B12" s="5" t="inlineStr">
        <is>
          <t>Authorized configuration written as data: version, sources, action surface, environment</t>
        </is>
      </c>
      <c r="C12" s="5" t="inlineStr">
        <is>
          <t>Architect</t>
        </is>
      </c>
      <c r="D12" s="7" t="n"/>
      <c r="E12" s="7" t="n"/>
      <c r="F12" s="7" t="n"/>
      <c r="G12" s="7" t="n"/>
    </row>
    <row r="13" ht="28" customHeight="1">
      <c r="A13" s="5" t="n">
        <v>8</v>
      </c>
      <c r="B13" s="5" t="inlineStr">
        <is>
          <t>Machine-readable permission boundary in place for agentic systems</t>
        </is>
      </c>
      <c r="C13" s="5" t="inlineStr">
        <is>
          <t>Security Architect</t>
        </is>
      </c>
      <c r="D13" s="7" t="n"/>
      <c r="E13" s="7" t="n"/>
      <c r="F13" s="7" t="n"/>
      <c r="G13" s="7" t="n"/>
    </row>
    <row r="14" ht="28" customHeight="1">
      <c r="A14" s="5" t="n">
        <v>9</v>
      </c>
      <c r="B14" s="5" t="inlineStr">
        <is>
          <t>Kill-switch conditions defined and separately approved at Tier 3–4</t>
        </is>
      </c>
      <c r="C14" s="5" t="inlineStr">
        <is>
          <t>AI Governance Body</t>
        </is>
      </c>
      <c r="D14" s="7" t="n"/>
      <c r="E14" s="7" t="n"/>
      <c r="F14" s="7" t="n"/>
      <c r="G14" s="7" t="n"/>
    </row>
    <row r="15" ht="28" customHeight="1">
      <c r="A15" s="5" t="n">
        <v>10</v>
      </c>
      <c r="B15" s="5" t="inlineStr">
        <is>
          <t>Monitoring commitments agreed: which signals, what thresholds, whose inbox</t>
        </is>
      </c>
      <c r="C15" s="5" t="inlineStr">
        <is>
          <t>System Owner</t>
        </is>
      </c>
      <c r="D15" s="7" t="n"/>
      <c r="E15" s="7" t="n"/>
      <c r="F15" s="7" t="n"/>
      <c r="G15" s="7" t="n"/>
    </row>
    <row r="16" ht="28" customHeight="1">
      <c r="A16" s="5" t="n">
        <v>11</v>
      </c>
      <c r="B16" s="5" t="inlineStr">
        <is>
          <t>Any conditions carry a named owner and a date</t>
        </is>
      </c>
      <c r="C16" s="5" t="inlineStr">
        <is>
          <t>Chair</t>
        </is>
      </c>
      <c r="D16" s="7" t="n"/>
      <c r="E16" s="7" t="n"/>
      <c r="F16" s="7" t="n"/>
      <c r="G16" s="7" t="n"/>
    </row>
    <row r="17" ht="28" customHeight="1">
      <c r="A17" s="5" t="n">
        <v>12</v>
      </c>
      <c r="B17" s="5" t="inlineStr">
        <is>
          <t>Re-authorization triggers stated</t>
        </is>
      </c>
      <c r="C17" s="5" t="inlineStr">
        <is>
          <t>Chair</t>
        </is>
      </c>
      <c r="D17" s="7" t="n"/>
      <c r="E17" s="7" t="n"/>
      <c r="F17" s="7" t="n"/>
      <c r="G17" s="7" t="n"/>
    </row>
    <row r="19">
      <c r="B19" s="8" t="inlineStr">
        <is>
          <t>Criteria met</t>
        </is>
      </c>
      <c r="D19" s="8">
        <f>COUNTIF(D6:D17,"Met")&amp;" / "&amp;COUNTA(B6:B17)</f>
        <v/>
      </c>
    </row>
    <row r="20">
      <c r="B20" s="8" t="inlineStr">
        <is>
          <t>Outstanding, and blocking</t>
        </is>
      </c>
      <c r="D20" s="8">
        <f>COUNTIF(D6:D17,"Not met")</f>
        <v/>
      </c>
    </row>
    <row r="22">
      <c r="B22" s="8" t="inlineStr">
        <is>
          <t>Gate decision: approve / approve with conditions / remediate / escalate / reject</t>
        </is>
      </c>
    </row>
    <row r="23">
      <c r="B23" s="9" t="inlineStr">
        <is>
          <t>Decision, decided by, and date</t>
        </is>
      </c>
      <c r="D23" s="10" t="n"/>
      <c r="E23" s="10" t="n"/>
      <c r="F23" s="10" t="n"/>
      <c r="G23" s="10" t="n"/>
    </row>
  </sheetData>
  <dataValidations count="1">
    <dataValidation sqref="D6:D17" showDropDown="0" showInputMessage="0" showErrorMessage="1" allowBlank="1" errorTitle="Status" error="Met, Not met or Not applicable." type="list">
      <formula1>"Met,Not met,Not applicable"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20" customWidth="1" min="3" max="3"/>
    <col width="14" customWidth="1" min="4" max="4"/>
    <col width="34" customWidth="1" min="5" max="5"/>
    <col width="12" customWidth="1" min="6" max="6"/>
    <col width="30" customWidth="1" min="7" max="7"/>
  </cols>
  <sheetData>
    <row r="1">
      <c r="A1" s="1" t="inlineStr">
        <is>
          <t>G4 — Material change</t>
        </is>
      </c>
    </row>
    <row r="2" ht="28" customHeight="1">
      <c r="A2" s="2" t="inlineStr">
        <is>
          <t>Entry criteria, expanded into what each one means in practice.</t>
        </is>
      </c>
    </row>
    <row r="3">
      <c r="A3" s="6" t="inlineStr">
        <is>
          <t>Set Status to Met, Not met or Not applicable. A completed checklist is not evidence — the evidence is the record it told you to complete.</t>
        </is>
      </c>
    </row>
    <row r="5" ht="30" customHeight="1">
      <c r="A5" s="3" t="inlineStr">
        <is>
          <t>#</t>
        </is>
      </c>
      <c r="B5" s="3" t="inlineStr">
        <is>
          <t>Criterion</t>
        </is>
      </c>
      <c r="C5" s="3" t="inlineStr">
        <is>
          <t>Usual owner</t>
        </is>
      </c>
      <c r="D5" s="3" t="inlineStr">
        <is>
          <t>Status</t>
        </is>
      </c>
      <c r="E5" s="3" t="inlineStr">
        <is>
          <t>Evidence — where the record lives</t>
        </is>
      </c>
      <c r="F5" s="3" t="inlineStr">
        <is>
          <t>Date</t>
        </is>
      </c>
      <c r="G5" s="3" t="inlineStr">
        <is>
          <t>Note</t>
        </is>
      </c>
    </row>
    <row r="6" ht="28" customHeight="1">
      <c r="A6" s="5" t="n">
        <v>1</v>
      </c>
      <c r="B6" s="5" t="inlineStr">
        <is>
          <t>Change described in the terms the authorized configuration uses</t>
        </is>
      </c>
      <c r="C6" s="5" t="inlineStr">
        <is>
          <t>System Owner</t>
        </is>
      </c>
      <c r="D6" s="7" t="n"/>
      <c r="E6" s="7" t="n"/>
      <c r="F6" s="7" t="n"/>
      <c r="G6" s="7" t="n"/>
    </row>
    <row r="7" ht="28" customHeight="1">
      <c r="A7" s="5" t="n">
        <v>2</v>
      </c>
      <c r="B7" s="5" t="inlineStr">
        <is>
          <t>Dimensions touched identified before the assurance scope is chosen</t>
        </is>
      </c>
      <c r="C7" s="5" t="inlineStr">
        <is>
          <t>Risk Lead</t>
        </is>
      </c>
      <c r="D7" s="7" t="n"/>
      <c r="E7" s="7" t="n"/>
      <c r="F7" s="7" t="n"/>
      <c r="G7" s="7" t="n"/>
    </row>
    <row r="8" ht="28" customHeight="1">
      <c r="A8" s="5" t="n">
        <v>3</v>
      </c>
      <c r="B8" s="5" t="inlineStr">
        <is>
          <t>Classified against the change-type table, with reasoning rather than a label</t>
        </is>
      </c>
      <c r="C8" s="5" t="inlineStr">
        <is>
          <t>System Owner</t>
        </is>
      </c>
      <c r="D8" s="7" t="n"/>
      <c r="E8" s="7" t="n"/>
      <c r="F8" s="7" t="n"/>
      <c r="G8" s="7" t="n"/>
    </row>
    <row r="9" ht="28" customHeight="1">
      <c r="A9" s="5" t="n">
        <v>4</v>
      </c>
      <c r="B9" s="5" t="inlineStr">
        <is>
          <t>Autonomy change answered explicitly — any increase is never cosmetic</t>
        </is>
      </c>
      <c r="C9" s="5" t="inlineStr">
        <is>
          <t>System Owner</t>
        </is>
      </c>
      <c r="D9" s="7" t="n"/>
      <c r="E9" s="7" t="n"/>
      <c r="F9" s="7" t="n"/>
      <c r="G9" s="7" t="n"/>
    </row>
    <row r="10" ht="28" customHeight="1">
      <c r="A10" s="5" t="n">
        <v>5</v>
      </c>
      <c r="B10" s="5" t="inlineStr">
        <is>
          <t>Second person confirms at Tier 3–4 where cosmetic or minor is claimed</t>
        </is>
      </c>
      <c r="C10" s="5" t="inlineStr">
        <is>
          <t>Risk Lead</t>
        </is>
      </c>
      <c r="D10" s="7" t="n"/>
      <c r="E10" s="7" t="n"/>
      <c r="F10" s="7" t="n"/>
      <c r="G10" s="7" t="n"/>
    </row>
    <row r="11" ht="28" customHeight="1">
      <c r="A11" s="5" t="n">
        <v>6</v>
      </c>
      <c r="B11" s="5" t="inlineStr">
        <is>
          <t>Delta assurance scope states what is re-run and what is not, with reasons</t>
        </is>
      </c>
      <c r="C11" s="5" t="inlineStr">
        <is>
          <t>System Owner</t>
        </is>
      </c>
      <c r="D11" s="7" t="n"/>
      <c r="E11" s="7" t="n"/>
      <c r="F11" s="7" t="n"/>
      <c r="G11" s="7" t="n"/>
    </row>
    <row r="12" ht="28" customHeight="1">
      <c r="A12" s="5" t="n">
        <v>7</v>
      </c>
      <c r="B12" s="5" t="inlineStr">
        <is>
          <t>Risk score updated where any dimension is touched</t>
        </is>
      </c>
      <c r="C12" s="5" t="inlineStr">
        <is>
          <t>Risk Lead</t>
        </is>
      </c>
      <c r="D12" s="7" t="n"/>
      <c r="E12" s="7" t="n"/>
      <c r="F12" s="7" t="n"/>
      <c r="G12" s="7" t="n"/>
    </row>
    <row r="13" ht="28" customHeight="1">
      <c r="A13" s="5" t="n">
        <v>8</v>
      </c>
      <c r="B13" s="5" t="inlineStr">
        <is>
          <t>Post-change tier determined, and approval routed to that tier's authority</t>
        </is>
      </c>
      <c r="C13" s="5" t="inlineStr">
        <is>
          <t>AI Governance Lead</t>
        </is>
      </c>
      <c r="D13" s="7" t="n"/>
      <c r="E13" s="7" t="n"/>
      <c r="F13" s="7" t="n"/>
      <c r="G13" s="7" t="n"/>
    </row>
    <row r="14" ht="28" customHeight="1">
      <c r="A14" s="5" t="n">
        <v>9</v>
      </c>
      <c r="B14" s="5" t="inlineStr">
        <is>
          <t>Supplier-initiated changes recorded as changes even when nothing local moved</t>
        </is>
      </c>
      <c r="C14" s="5" t="inlineStr">
        <is>
          <t>System Owner</t>
        </is>
      </c>
      <c r="D14" s="7" t="n"/>
      <c r="E14" s="7" t="n"/>
      <c r="F14" s="7" t="n"/>
      <c r="G14" s="7" t="n"/>
    </row>
    <row r="15" ht="28" customHeight="1">
      <c r="A15" s="5" t="n">
        <v>10</v>
      </c>
      <c r="B15" s="5" t="inlineStr">
        <is>
          <t>Rollback plan stated, with how long it takes</t>
        </is>
      </c>
      <c r="C15" s="5" t="inlineStr">
        <is>
          <t>System Owner</t>
        </is>
      </c>
      <c r="D15" s="7" t="n"/>
      <c r="E15" s="7" t="n"/>
      <c r="F15" s="7" t="n"/>
      <c r="G15" s="7" t="n"/>
    </row>
    <row r="16" ht="28" customHeight="1">
      <c r="A16" s="5" t="n">
        <v>11</v>
      </c>
      <c r="B16" s="5" t="inlineStr">
        <is>
          <t>Authorized configuration updated on completion</t>
        </is>
      </c>
      <c r="C16" s="5" t="inlineStr">
        <is>
          <t>Architect</t>
        </is>
      </c>
      <c r="D16" s="7" t="n"/>
      <c r="E16" s="7" t="n"/>
      <c r="F16" s="7" t="n"/>
      <c r="G16" s="7" t="n"/>
    </row>
    <row r="18">
      <c r="B18" s="8" t="inlineStr">
        <is>
          <t>Criteria met</t>
        </is>
      </c>
      <c r="D18" s="8">
        <f>COUNTIF(D6:D16,"Met")&amp;" / "&amp;COUNTA(B6:B16)</f>
        <v/>
      </c>
    </row>
    <row r="19">
      <c r="B19" s="8" t="inlineStr">
        <is>
          <t>Outstanding, and blocking</t>
        </is>
      </c>
      <c r="D19" s="8">
        <f>COUNTIF(D6:D16,"Not met")</f>
        <v/>
      </c>
    </row>
    <row r="21">
      <c r="B21" s="8" t="inlineStr">
        <is>
          <t>Gate decision: approve / approve with conditions / remediate / escalate / reject</t>
        </is>
      </c>
    </row>
    <row r="22">
      <c r="B22" s="9" t="inlineStr">
        <is>
          <t>Decision, decided by, and date</t>
        </is>
      </c>
      <c r="D22" s="10" t="n"/>
      <c r="E22" s="10" t="n"/>
      <c r="F22" s="10" t="n"/>
      <c r="G22" s="10" t="n"/>
    </row>
  </sheetData>
  <dataValidations count="1">
    <dataValidation sqref="D6:D16" showDropDown="0" showInputMessage="0" showErrorMessage="1" allowBlank="1" errorTitle="Status" error="Met, Not met or Not applicable." type="list">
      <formula1>"Met,Not met,Not applicable"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20" customWidth="1" min="3" max="3"/>
    <col width="14" customWidth="1" min="4" max="4"/>
    <col width="34" customWidth="1" min="5" max="5"/>
    <col width="12" customWidth="1" min="6" max="6"/>
    <col width="30" customWidth="1" min="7" max="7"/>
  </cols>
  <sheetData>
    <row r="1">
      <c r="A1" s="1" t="inlineStr">
        <is>
          <t>G5 — Retirement</t>
        </is>
      </c>
    </row>
    <row r="2" ht="28" customHeight="1">
      <c r="A2" s="2" t="inlineStr">
        <is>
          <t>Entry criteria, expanded into what each one means in practice.</t>
        </is>
      </c>
    </row>
    <row r="3">
      <c r="A3" s="6" t="inlineStr">
        <is>
          <t>Set Status to Met, Not met or Not applicable. A completed checklist is not evidence — the evidence is the record it told you to complete.</t>
        </is>
      </c>
    </row>
    <row r="5" ht="30" customHeight="1">
      <c r="A5" s="3" t="inlineStr">
        <is>
          <t>#</t>
        </is>
      </c>
      <c r="B5" s="3" t="inlineStr">
        <is>
          <t>Criterion</t>
        </is>
      </c>
      <c r="C5" s="3" t="inlineStr">
        <is>
          <t>Usual owner</t>
        </is>
      </c>
      <c r="D5" s="3" t="inlineStr">
        <is>
          <t>Status</t>
        </is>
      </c>
      <c r="E5" s="3" t="inlineStr">
        <is>
          <t>Evidence — where the record lives</t>
        </is>
      </c>
      <c r="F5" s="3" t="inlineStr">
        <is>
          <t>Date</t>
        </is>
      </c>
      <c r="G5" s="3" t="inlineStr">
        <is>
          <t>Note</t>
        </is>
      </c>
    </row>
    <row r="6" ht="28" customHeight="1">
      <c r="A6" s="5" t="n">
        <v>1</v>
      </c>
      <c r="B6" s="5" t="inlineStr">
        <is>
          <t>Retention or deletion confirmed against the schedule, including derived stores</t>
        </is>
      </c>
      <c r="C6" s="5" t="inlineStr">
        <is>
          <t>Data Owner</t>
        </is>
      </c>
      <c r="D6" s="7" t="n"/>
      <c r="E6" s="7" t="n"/>
      <c r="F6" s="7" t="n"/>
      <c r="G6" s="7" t="n"/>
    </row>
    <row r="7" ht="28" customHeight="1">
      <c r="A7" s="5" t="n">
        <v>2</v>
      </c>
      <c r="B7" s="5" t="inlineStr">
        <is>
          <t>Access revoked, including machine identities</t>
        </is>
      </c>
      <c r="C7" s="5" t="inlineStr">
        <is>
          <t>Security Architect</t>
        </is>
      </c>
      <c r="D7" s="7" t="n"/>
      <c r="E7" s="7" t="n"/>
      <c r="F7" s="7" t="n"/>
      <c r="G7" s="7" t="n"/>
    </row>
    <row r="8" ht="28" customHeight="1">
      <c r="A8" s="5" t="n">
        <v>3</v>
      </c>
      <c r="B8" s="5" t="inlineStr">
        <is>
          <t>Downstream consumers identified from telemetry, not only from documentation</t>
        </is>
      </c>
      <c r="C8" s="5" t="inlineStr">
        <is>
          <t>Architect</t>
        </is>
      </c>
      <c r="D8" s="7" t="n"/>
      <c r="E8" s="7" t="n"/>
      <c r="F8" s="7" t="n"/>
      <c r="G8" s="7" t="n"/>
    </row>
    <row r="9" ht="28" customHeight="1">
      <c r="A9" s="5" t="n">
        <v>4</v>
      </c>
      <c r="B9" s="5" t="inlineStr">
        <is>
          <t>Evidence archived and retrievable — one retrieval actually tested</t>
        </is>
      </c>
      <c r="C9" s="5" t="inlineStr">
        <is>
          <t>System Owner</t>
        </is>
      </c>
      <c r="D9" s="7" t="n"/>
      <c r="E9" s="7" t="n"/>
      <c r="F9" s="7" t="n"/>
      <c r="G9" s="7" t="n"/>
    </row>
    <row r="10" ht="28" customHeight="1">
      <c r="A10" s="5" t="n">
        <v>5</v>
      </c>
      <c r="B10" s="5" t="inlineStr">
        <is>
          <t>Ability to explain historical decisions preserved for the liability window</t>
        </is>
      </c>
      <c r="C10" s="5" t="inlineStr">
        <is>
          <t>Risk Lead</t>
        </is>
      </c>
      <c r="D10" s="7" t="n"/>
      <c r="E10" s="7" t="n"/>
      <c r="F10" s="7" t="n"/>
      <c r="G10" s="7" t="n"/>
    </row>
    <row r="11" ht="28" customHeight="1">
      <c r="A11" s="5" t="n">
        <v>6</v>
      </c>
      <c r="B11" s="5" t="inlineStr">
        <is>
          <t>Model weights, prompts and configurations disposed of or archived deliberately</t>
        </is>
      </c>
      <c r="C11" s="5" t="inlineStr">
        <is>
          <t>System Owner</t>
        </is>
      </c>
      <c r="D11" s="7" t="n"/>
      <c r="E11" s="7" t="n"/>
      <c r="F11" s="7" t="n"/>
      <c r="G11" s="7" t="n"/>
    </row>
    <row r="12" ht="28" customHeight="1">
      <c r="A12" s="5" t="n">
        <v>7</v>
      </c>
      <c r="B12" s="5" t="inlineStr">
        <is>
          <t>Knowledge preservation note recorded, including what would be done differently</t>
        </is>
      </c>
      <c r="C12" s="5" t="inlineStr">
        <is>
          <t>System Owner</t>
        </is>
      </c>
      <c r="D12" s="7" t="n"/>
      <c r="E12" s="7" t="n"/>
      <c r="F12" s="7" t="n"/>
      <c r="G12" s="7" t="n"/>
    </row>
    <row r="13" ht="28" customHeight="1">
      <c r="A13" s="5" t="n">
        <v>8</v>
      </c>
      <c r="B13" s="5" t="inlineStr">
        <is>
          <t>Residual regulatory or contractual obligations identified and owned</t>
        </is>
      </c>
      <c r="C13" s="5" t="inlineStr">
        <is>
          <t>Risk Lead</t>
        </is>
      </c>
      <c r="D13" s="7" t="n"/>
      <c r="E13" s="7" t="n"/>
      <c r="F13" s="7" t="n"/>
      <c r="G13" s="7" t="n"/>
    </row>
    <row r="15">
      <c r="B15" s="8" t="inlineStr">
        <is>
          <t>Criteria met</t>
        </is>
      </c>
      <c r="D15" s="8">
        <f>COUNTIF(D6:D13,"Met")&amp;" / "&amp;COUNTA(B6:B13)</f>
        <v/>
      </c>
    </row>
    <row r="16">
      <c r="B16" s="8" t="inlineStr">
        <is>
          <t>Outstanding, and blocking</t>
        </is>
      </c>
      <c r="D16" s="8">
        <f>COUNTIF(D6:D13,"Not met")</f>
        <v/>
      </c>
    </row>
    <row r="18">
      <c r="B18" s="8" t="inlineStr">
        <is>
          <t>Gate decision: approve / approve with conditions / remediate / escalate / reject</t>
        </is>
      </c>
    </row>
    <row r="19">
      <c r="B19" s="9" t="inlineStr">
        <is>
          <t>Decision, decided by, and date</t>
        </is>
      </c>
      <c r="D19" s="10" t="n"/>
      <c r="E19" s="10" t="n"/>
      <c r="F19" s="10" t="n"/>
      <c r="G19" s="10" t="n"/>
    </row>
  </sheetData>
  <dataValidations count="1">
    <dataValidation sqref="D6:D13" showDropDown="0" showInputMessage="0" showErrorMessage="1" allowBlank="1" errorTitle="Status" error="Met, Not met or Not applicable." type="list">
      <formula1>"Met,Not met,Not applicable"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IRGF — how to use this workbook</t>
        </is>
      </c>
    </row>
    <row r="2" ht="28" customHeight="1">
      <c r="A2" s="2" t="inlineStr">
        <is>
          <t>Part of the IRGF Practical Guide · irgframework.org</t>
        </is>
      </c>
    </row>
    <row r="5" ht="16" customHeight="1">
      <c r="A5" s="11" t="inlineStr">
        <is>
          <t>The five gate checklists from the IRGF Practical Guide, as a working workbook.</t>
        </is>
      </c>
    </row>
    <row r="6" ht="16" customHeight="1">
      <c r="A6" s="11" t="inlineStr"/>
    </row>
    <row r="7" ht="16" customHeight="1">
      <c r="A7" s="11" t="inlineStr">
        <is>
          <t>One sheet per gate, plus a summary that counts the status columns.</t>
        </is>
      </c>
    </row>
    <row r="8" ht="16" customHeight="1">
      <c r="A8" s="11" t="inlineStr"/>
    </row>
    <row r="9" ht="16" customHeight="1">
      <c r="A9" s="11" t="inlineStr">
        <is>
          <t>Two habits make these worth running:</t>
        </is>
      </c>
    </row>
    <row r="10" ht="16" customHeight="1">
      <c r="A10" s="11" t="inlineStr">
        <is>
          <t>Fill them before the meeting. The gate is the decision, not the evidence hunt.</t>
        </is>
      </c>
    </row>
    <row r="11" ht="30" customHeight="1">
      <c r="A11" s="11" t="inlineStr">
        <is>
          <t>Resist extending them after every incident. Checklists grow monotonically unless someone owns removal, and a checklist nobody finishes is worse than a short one everybody does.</t>
        </is>
      </c>
    </row>
    <row r="13">
      <c r="A13" s="8" t="inlineStr">
        <is>
          <t>Status</t>
        </is>
      </c>
    </row>
    <row r="14" ht="32" customHeight="1">
      <c r="A14" s="12" t="inlineStr">
        <is>
          <t>IRGF has not been deployed in a real organization. Thresholds, cadences and scoring anchors are reasoned defaults, not calibrated ones. Adjust them against your own incident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2026-09-07T20:54:39Z</dcterms:created>
  <dcterms:modified xmlns:dcterms="http://purl.org/dc/terms/" xmlns:xsi="http://www.w3.org/2001/XMLSchema-instance" xsi:type="dcterms:W3CDTF">2026-09-07T20:54:39Z</dcterms:modified>
</cp:coreProperties>
</file>